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2435" windowHeight="9015"/>
  </bookViews>
  <sheets>
    <sheet name="assets" sheetId="1" r:id="rId1"/>
  </sheets>
  <definedNames>
    <definedName name="_xlnm.Print_Area" localSheetId="0">assets!$A$1:$L$91</definedName>
  </definedNames>
  <calcPr calcId="145621"/>
</workbook>
</file>

<file path=xl/calcChain.xml><?xml version="1.0" encoding="utf-8"?>
<calcChain xmlns="http://schemas.openxmlformats.org/spreadsheetml/2006/main">
  <c r="L42" i="1" l="1"/>
  <c r="K42" i="1"/>
  <c r="L41" i="1"/>
  <c r="K41" i="1"/>
  <c r="L40" i="1"/>
  <c r="K40" i="1"/>
  <c r="L39" i="1"/>
  <c r="K39" i="1"/>
  <c r="L38" i="1"/>
  <c r="K38" i="1"/>
  <c r="L37" i="1"/>
  <c r="K37" i="1"/>
  <c r="L36" i="1"/>
  <c r="K36" i="1"/>
  <c r="L35" i="1"/>
  <c r="K35" i="1"/>
  <c r="L34" i="1"/>
  <c r="K34" i="1"/>
  <c r="L33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L11" i="1"/>
  <c r="K11" i="1"/>
  <c r="L10" i="1"/>
  <c r="K10" i="1"/>
  <c r="L9" i="1"/>
  <c r="K9" i="1"/>
  <c r="L8" i="1"/>
  <c r="K8" i="1"/>
</calcChain>
</file>

<file path=xl/sharedStrings.xml><?xml version="1.0" encoding="utf-8"?>
<sst xmlns="http://schemas.openxmlformats.org/spreadsheetml/2006/main" count="71" uniqueCount="69">
  <si>
    <t>Health, Nutrition, Population and Poverty</t>
  </si>
  <si>
    <t>Eritrea 1995 - ANNEX B: ASSETS AND FACTOR SCORES</t>
  </si>
  <si>
    <t>Quintiles</t>
  </si>
  <si>
    <t>Factor
Score</t>
  </si>
  <si>
    <t>Household score if:</t>
  </si>
  <si>
    <t>Asset Variable</t>
  </si>
  <si>
    <t>Unweighted</t>
  </si>
  <si>
    <t>Lowest</t>
  </si>
  <si>
    <t>2nd</t>
  </si>
  <si>
    <t>3rd</t>
  </si>
  <si>
    <t>4th</t>
  </si>
  <si>
    <t>Highest</t>
  </si>
  <si>
    <t>Average</t>
  </si>
  <si>
    <t>has asset</t>
  </si>
  <si>
    <t>no asset</t>
  </si>
  <si>
    <t>Mean</t>
  </si>
  <si>
    <t>Std. Deviation</t>
  </si>
  <si>
    <t>Percentage of Population</t>
  </si>
  <si>
    <t>Has electricity</t>
  </si>
  <si>
    <t>Has radio</t>
  </si>
  <si>
    <t>Has television</t>
  </si>
  <si>
    <t>Has refrigerator</t>
  </si>
  <si>
    <t>Has bicycle</t>
  </si>
  <si>
    <t>Has motorcycle</t>
  </si>
  <si>
    <t>Has car</t>
  </si>
  <si>
    <t>Has telephone</t>
  </si>
  <si>
    <t>If HH has a domestic worker not related to head</t>
  </si>
  <si>
    <t>If household works own or family's agric. land</t>
  </si>
  <si>
    <t>Number of members per sleeping room</t>
  </si>
  <si>
    <t>If piped drinking water in residence</t>
  </si>
  <si>
    <t>If piped drinking water in public tap</t>
  </si>
  <si>
    <t>If inside well drinking water</t>
  </si>
  <si>
    <t>If uses river, canal or surface water for drinking</t>
  </si>
  <si>
    <t>Other source of drinking water</t>
  </si>
  <si>
    <t>If uses shared flush toilet</t>
  </si>
  <si>
    <t>If has traditional pit latrine</t>
  </si>
  <si>
    <t>If uses VIP latrine</t>
  </si>
  <si>
    <t>If uses bush,field as latrine</t>
  </si>
  <si>
    <t>If has dirt, earth principal floor in dwelling</t>
  </si>
  <si>
    <t>If has wood, plank principal floor in dwelling</t>
  </si>
  <si>
    <t>If has cement principal floor</t>
  </si>
  <si>
    <t>If has tile or brick flooring</t>
  </si>
  <si>
    <t>If has other type of flooring</t>
  </si>
  <si>
    <t>If rain for drinking water</t>
  </si>
  <si>
    <t>If uses a public well</t>
  </si>
  <si>
    <t>If has own flush toilet</t>
  </si>
  <si>
    <t>If uses bottled water</t>
  </si>
  <si>
    <t>If uses water from a tanker truck</t>
  </si>
  <si>
    <t>If floor is made of dung</t>
  </si>
  <si>
    <t>If floor is made of parquet, polished wood</t>
  </si>
  <si>
    <t>If has palm or bamboo floor</t>
  </si>
  <si>
    <t>If has carpeted flooring</t>
  </si>
  <si>
    <t>If water is from a private individual</t>
  </si>
  <si>
    <t>Notes:</t>
  </si>
  <si>
    <t>1. Household score for number of members per sleeping room is calculated as follows:</t>
  </si>
  <si>
    <t xml:space="preserve">          ( (# people per room - unweighted mean) / unweighted standard deviation ) * factor score; see Annex C.</t>
  </si>
  <si>
    <t>2. Household score for size of land (irrigated or non-irrigated) is calculated as follows:</t>
  </si>
  <si>
    <t xml:space="preserve">          ( (acres of land - unweighted mean) / unweighted standard deviation ) * factor score; see Annex C.</t>
  </si>
  <si>
    <t>Eritrea 1995</t>
  </si>
  <si>
    <t>Annex B: Assets and Factor Scores</t>
  </si>
  <si>
    <t>Wealth Quintile</t>
  </si>
  <si>
    <t>Asset Index Value</t>
  </si>
  <si>
    <t>poorest</t>
  </si>
  <si>
    <t>lowest</t>
  </si>
  <si>
    <t>second</t>
  </si>
  <si>
    <t>middle</t>
  </si>
  <si>
    <t>fourth</t>
  </si>
  <si>
    <t>richest</t>
  </si>
  <si>
    <t>highest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</si>
</sst>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"/>
    <numFmt numFmtId="165" formatCode="0.000"/>
    <numFmt numFmtId="166" formatCode="0.0"/>
    <numFmt numFmtId="167" formatCode="0.0%"/>
  </numFmts>
  <fonts count="5" x14ac:knownFonts="1">
    <font>
      <sz val="10"/>
      <name val="Arial"/>
    </font>
    <font>
      <b/>
      <sz val="14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u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49" fontId="3" fillId="0" borderId="1" xfId="0" applyNumberFormat="1" applyFont="1" applyBorder="1"/>
    <xf numFmtId="0" fontId="3" fillId="0" borderId="1" xfId="0" applyFont="1" applyBorder="1"/>
    <xf numFmtId="0" fontId="2" fillId="0" borderId="2" xfId="0" applyFont="1" applyBorder="1"/>
    <xf numFmtId="0" fontId="2" fillId="0" borderId="3" xfId="0" applyFont="1" applyBorder="1"/>
    <xf numFmtId="165" fontId="2" fillId="0" borderId="3" xfId="0" applyNumberFormat="1" applyFont="1" applyBorder="1" applyAlignment="1">
      <alignment horizontal="center"/>
    </xf>
    <xf numFmtId="0" fontId="2" fillId="0" borderId="7" xfId="0" applyFont="1" applyBorder="1"/>
    <xf numFmtId="166" fontId="2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0" fontId="2" fillId="0" borderId="0" xfId="0" applyFont="1"/>
    <xf numFmtId="0" fontId="2" fillId="0" borderId="11" xfId="0" applyFont="1" applyBorder="1"/>
    <xf numFmtId="166" fontId="2" fillId="0" borderId="2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0" fontId="2" fillId="0" borderId="15" xfId="0" applyFont="1" applyBorder="1"/>
    <xf numFmtId="165" fontId="2" fillId="0" borderId="0" xfId="0" applyNumberFormat="1" applyFont="1" applyBorder="1" applyAlignment="1">
      <alignment horizontal="center"/>
    </xf>
    <xf numFmtId="165" fontId="2" fillId="0" borderId="14" xfId="0" applyNumberFormat="1" applyFont="1" applyBorder="1" applyAlignment="1">
      <alignment horizontal="center"/>
    </xf>
    <xf numFmtId="167" fontId="2" fillId="0" borderId="0" xfId="0" applyNumberFormat="1" applyFont="1" applyBorder="1" applyAlignment="1">
      <alignment horizontal="center"/>
    </xf>
    <xf numFmtId="167" fontId="2" fillId="0" borderId="16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66" fontId="2" fillId="0" borderId="16" xfId="0" applyNumberFormat="1" applyFont="1" applyBorder="1" applyAlignment="1">
      <alignment horizontal="center"/>
    </xf>
    <xf numFmtId="0" fontId="2" fillId="0" borderId="17" xfId="0" applyFont="1" applyBorder="1"/>
    <xf numFmtId="165" fontId="2" fillId="0" borderId="1" xfId="0" applyNumberFormat="1" applyFont="1" applyBorder="1" applyAlignment="1">
      <alignment horizontal="center"/>
    </xf>
    <xf numFmtId="165" fontId="2" fillId="0" borderId="10" xfId="0" applyNumberFormat="1" applyFont="1" applyBorder="1" applyAlignment="1">
      <alignment horizontal="center"/>
    </xf>
    <xf numFmtId="167" fontId="2" fillId="0" borderId="7" xfId="0" applyNumberFormat="1" applyFont="1" applyBorder="1" applyAlignment="1">
      <alignment horizontal="center"/>
    </xf>
    <xf numFmtId="167" fontId="2" fillId="0" borderId="1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Border="1" applyAlignment="1">
      <alignment horizontal="left"/>
    </xf>
    <xf numFmtId="0" fontId="0" fillId="0" borderId="0" xfId="0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6" xfId="0" applyFont="1" applyBorder="1"/>
    <xf numFmtId="166" fontId="2" fillId="0" borderId="2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166" fontId="2" fillId="0" borderId="12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/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6" fontId="4" fillId="0" borderId="0" xfId="0" applyNumberFormat="1" applyFont="1" applyBorder="1" applyAlignment="1">
      <alignment horizontal="center"/>
    </xf>
    <xf numFmtId="166" fontId="2" fillId="0" borderId="4" xfId="0" applyNumberFormat="1" applyFont="1" applyBorder="1" applyAlignment="1">
      <alignment horizontal="center" wrapText="1"/>
    </xf>
    <xf numFmtId="0" fontId="0" fillId="0" borderId="8" xfId="0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1"/>
  <sheetViews>
    <sheetView tabSelected="1" zoomScaleNormal="100" workbookViewId="0">
      <selection sqref="A1:L1"/>
    </sheetView>
  </sheetViews>
  <sheetFormatPr defaultRowHeight="12.75" x14ac:dyDescent="0.2"/>
  <cols>
    <col min="1" max="1" width="46.5703125" style="44" customWidth="1"/>
    <col min="2" max="2" width="8.85546875" style="15" customWidth="1"/>
    <col min="3" max="3" width="12.140625" style="36" customWidth="1"/>
    <col min="4" max="4" width="10.7109375" style="36" customWidth="1"/>
    <col min="5" max="10" width="8.42578125" style="37" customWidth="1"/>
    <col min="11" max="11" width="8.42578125" style="38" customWidth="1"/>
    <col min="12" max="12" width="9.85546875" style="38" bestFit="1" customWidth="1"/>
    <col min="13" max="14" width="9.28515625" style="15" bestFit="1" customWidth="1"/>
    <col min="15" max="16384" width="9.140625" style="15"/>
  </cols>
  <sheetData>
    <row r="1" spans="1:14" s="1" customFormat="1" ht="17.25" customHeight="1" x14ac:dyDescent="0.3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4" s="1" customFormat="1" ht="18.75" x14ac:dyDescent="0.3">
      <c r="A2" s="48" t="s">
        <v>1</v>
      </c>
      <c r="B2" s="48"/>
      <c r="C2" s="48"/>
      <c r="D2" s="48"/>
      <c r="E2" s="48"/>
      <c r="F2" s="48"/>
      <c r="G2" s="48"/>
      <c r="H2" s="48"/>
      <c r="I2" s="49"/>
      <c r="J2" s="49"/>
      <c r="K2" s="49"/>
      <c r="L2" s="49"/>
    </row>
    <row r="3" spans="1:14" s="1" customFormat="1" ht="12.75" customHeight="1" x14ac:dyDescent="0.3">
      <c r="A3" s="2"/>
      <c r="B3" s="2"/>
      <c r="C3" s="2"/>
      <c r="D3" s="2"/>
      <c r="E3" s="2"/>
      <c r="F3" s="2"/>
      <c r="G3" s="2"/>
      <c r="H3" s="2"/>
      <c r="J3" s="3"/>
      <c r="K3" s="4"/>
      <c r="L3" s="4"/>
    </row>
    <row r="4" spans="1:14" s="1" customFormat="1" ht="12.75" customHeight="1" x14ac:dyDescent="0.2">
      <c r="A4" s="5"/>
      <c r="B4" s="5"/>
      <c r="C4" s="6"/>
      <c r="D4" s="6"/>
      <c r="E4" s="6"/>
      <c r="F4" s="6"/>
      <c r="G4" s="6"/>
      <c r="H4" s="6"/>
      <c r="J4" s="3"/>
      <c r="K4" s="4"/>
      <c r="L4" s="4"/>
    </row>
    <row r="5" spans="1:14" s="1" customFormat="1" ht="12.75" customHeight="1" x14ac:dyDescent="0.2">
      <c r="A5" s="7"/>
      <c r="B5" s="8"/>
      <c r="C5" s="9"/>
      <c r="D5" s="9"/>
      <c r="E5" s="46" t="s">
        <v>2</v>
      </c>
      <c r="F5" s="46"/>
      <c r="G5" s="46"/>
      <c r="H5" s="46"/>
      <c r="I5" s="46"/>
      <c r="J5" s="53" t="s">
        <v>3</v>
      </c>
      <c r="K5" s="55" t="s">
        <v>4</v>
      </c>
      <c r="L5" s="56"/>
    </row>
    <row r="6" spans="1:14" x14ac:dyDescent="0.2">
      <c r="A6" s="10" t="s">
        <v>5</v>
      </c>
      <c r="B6" s="57" t="s">
        <v>6</v>
      </c>
      <c r="C6" s="57"/>
      <c r="D6" s="11" t="s">
        <v>7</v>
      </c>
      <c r="E6" s="11" t="s">
        <v>8</v>
      </c>
      <c r="F6" s="11" t="s">
        <v>9</v>
      </c>
      <c r="G6" s="11" t="s">
        <v>10</v>
      </c>
      <c r="H6" s="11" t="s">
        <v>11</v>
      </c>
      <c r="I6" s="12" t="s">
        <v>12</v>
      </c>
      <c r="J6" s="54"/>
      <c r="K6" s="13" t="s">
        <v>13</v>
      </c>
      <c r="L6" s="14" t="s">
        <v>14</v>
      </c>
    </row>
    <row r="7" spans="1:14" x14ac:dyDescent="0.2">
      <c r="A7" s="16"/>
      <c r="B7" s="9" t="s">
        <v>15</v>
      </c>
      <c r="C7" s="9" t="s">
        <v>16</v>
      </c>
      <c r="D7" s="45" t="s">
        <v>17</v>
      </c>
      <c r="E7" s="46"/>
      <c r="F7" s="46"/>
      <c r="G7" s="46"/>
      <c r="H7" s="47"/>
      <c r="I7" s="17"/>
      <c r="J7" s="18"/>
      <c r="K7" s="19"/>
      <c r="L7" s="20"/>
    </row>
    <row r="8" spans="1:14" ht="16.5" customHeight="1" x14ac:dyDescent="0.2">
      <c r="A8" s="21" t="s">
        <v>18</v>
      </c>
      <c r="B8" s="22">
        <v>0.35015542146644724</v>
      </c>
      <c r="C8" s="23">
        <v>0.4770620677781417</v>
      </c>
      <c r="D8" s="24">
        <v>0</v>
      </c>
      <c r="E8" s="24">
        <v>0</v>
      </c>
      <c r="F8" s="24">
        <v>5.3831646664014784E-3</v>
      </c>
      <c r="G8" s="24">
        <v>0.17869612024380221</v>
      </c>
      <c r="H8" s="24">
        <v>0.9717598521403219</v>
      </c>
      <c r="I8" s="25">
        <v>0.23130058545636026</v>
      </c>
      <c r="J8" s="26">
        <v>0.1284861248114543</v>
      </c>
      <c r="K8" s="19">
        <f>(M8-B8)/C8*J8</f>
        <v>0.17502127556353711</v>
      </c>
      <c r="L8" s="19">
        <f>(N8-B8)/C8*J8</f>
        <v>-9.4306624283672938E-2</v>
      </c>
      <c r="M8" s="15">
        <v>1</v>
      </c>
      <c r="N8" s="15">
        <v>0</v>
      </c>
    </row>
    <row r="9" spans="1:14" x14ac:dyDescent="0.2">
      <c r="A9" s="21" t="s">
        <v>19</v>
      </c>
      <c r="B9" s="22">
        <v>0.46736149204607791</v>
      </c>
      <c r="C9" s="23">
        <v>0.49897921152604507</v>
      </c>
      <c r="D9" s="24">
        <v>0</v>
      </c>
      <c r="E9" s="24">
        <v>0.12955583072613547</v>
      </c>
      <c r="F9" s="24">
        <v>0.34694796784885623</v>
      </c>
      <c r="G9" s="24">
        <v>0.73551847661953085</v>
      </c>
      <c r="H9" s="24">
        <v>0.93266069659674</v>
      </c>
      <c r="I9" s="25">
        <v>0.43230538411155228</v>
      </c>
      <c r="J9" s="26">
        <v>9.5936112938288756E-2</v>
      </c>
      <c r="K9" s="19">
        <f t="shared" ref="K9:K42" si="0">(M9-B9)/C9*J9</f>
        <v>0.10240760912277377</v>
      </c>
      <c r="L9" s="19">
        <f t="shared" ref="L9:L42" si="1">(N9-B9)/C9*J9</f>
        <v>-8.9857140033577004E-2</v>
      </c>
      <c r="M9" s="15">
        <v>1</v>
      </c>
      <c r="N9" s="15">
        <v>0</v>
      </c>
    </row>
    <row r="10" spans="1:14" x14ac:dyDescent="0.2">
      <c r="A10" s="21" t="s">
        <v>20</v>
      </c>
      <c r="B10" s="22">
        <v>0.10038398244651674</v>
      </c>
      <c r="C10" s="23">
        <v>0.30053877298399745</v>
      </c>
      <c r="D10" s="24">
        <v>0</v>
      </c>
      <c r="E10" s="24">
        <v>0</v>
      </c>
      <c r="F10" s="24">
        <v>0</v>
      </c>
      <c r="G10" s="24">
        <v>1.2709586771165759E-3</v>
      </c>
      <c r="H10" s="24">
        <v>0.39549389520075495</v>
      </c>
      <c r="I10" s="25">
        <v>7.9331365881101956E-2</v>
      </c>
      <c r="J10" s="26">
        <v>0.11155295258095077</v>
      </c>
      <c r="K10" s="19">
        <f t="shared" si="0"/>
        <v>0.33391639271965423</v>
      </c>
      <c r="L10" s="19">
        <f t="shared" si="1"/>
        <v>-3.7260182846156537E-2</v>
      </c>
      <c r="M10" s="15">
        <v>1</v>
      </c>
      <c r="N10" s="15">
        <v>0</v>
      </c>
    </row>
    <row r="11" spans="1:14" x14ac:dyDescent="0.2">
      <c r="A11" s="21" t="s">
        <v>21</v>
      </c>
      <c r="B11" s="22">
        <v>5.5220332784786982E-2</v>
      </c>
      <c r="C11" s="23">
        <v>0.22843070894504464</v>
      </c>
      <c r="D11" s="24">
        <v>0</v>
      </c>
      <c r="E11" s="24">
        <v>0</v>
      </c>
      <c r="F11" s="24">
        <v>0</v>
      </c>
      <c r="G11" s="24">
        <v>0</v>
      </c>
      <c r="H11" s="24">
        <v>0.19554225805279446</v>
      </c>
      <c r="I11" s="25">
        <v>3.9097210966037528E-2</v>
      </c>
      <c r="J11" s="26">
        <v>9.0758079569908848E-2</v>
      </c>
      <c r="K11" s="19">
        <f t="shared" si="0"/>
        <v>0.375371545310832</v>
      </c>
      <c r="L11" s="19">
        <f t="shared" si="1"/>
        <v>-2.1939656799665429E-2</v>
      </c>
      <c r="M11" s="15">
        <v>1</v>
      </c>
      <c r="N11" s="15">
        <v>0</v>
      </c>
    </row>
    <row r="12" spans="1:14" x14ac:dyDescent="0.2">
      <c r="A12" s="21" t="s">
        <v>22</v>
      </c>
      <c r="B12" s="22">
        <v>9.8555494605960872E-2</v>
      </c>
      <c r="C12" s="23">
        <v>0.29809152414651652</v>
      </c>
      <c r="D12" s="24">
        <v>0</v>
      </c>
      <c r="E12" s="24">
        <v>0</v>
      </c>
      <c r="F12" s="24">
        <v>1.6563583588927676E-3</v>
      </c>
      <c r="G12" s="24">
        <v>0.10489429311584927</v>
      </c>
      <c r="H12" s="24">
        <v>0.36288264745022841</v>
      </c>
      <c r="I12" s="25">
        <v>9.3968206431707571E-2</v>
      </c>
      <c r="J12" s="26">
        <v>7.3601456967252676E-2</v>
      </c>
      <c r="K12" s="19">
        <f t="shared" si="0"/>
        <v>0.22257469132035726</v>
      </c>
      <c r="L12" s="19">
        <f t="shared" si="1"/>
        <v>-2.4334230957742915E-2</v>
      </c>
      <c r="M12" s="15">
        <v>1</v>
      </c>
      <c r="N12" s="15">
        <v>0</v>
      </c>
    </row>
    <row r="13" spans="1:14" x14ac:dyDescent="0.2">
      <c r="A13" s="21" t="s">
        <v>23</v>
      </c>
      <c r="B13" s="22">
        <v>2.1941854086670325E-3</v>
      </c>
      <c r="C13" s="23">
        <v>4.6794992852753445E-2</v>
      </c>
      <c r="D13" s="24">
        <v>0</v>
      </c>
      <c r="E13" s="24">
        <v>0</v>
      </c>
      <c r="F13" s="24">
        <v>0</v>
      </c>
      <c r="G13" s="24">
        <v>4.9922119374683086E-4</v>
      </c>
      <c r="H13" s="24">
        <v>1.0048921343470239E-2</v>
      </c>
      <c r="I13" s="25">
        <v>2.1094946514776838E-3</v>
      </c>
      <c r="J13" s="26">
        <v>1.305815275855658E-2</v>
      </c>
      <c r="K13" s="19">
        <f t="shared" si="0"/>
        <v>0.27843792585477334</v>
      </c>
      <c r="L13" s="19">
        <f t="shared" si="1"/>
        <v>-6.1228790732220629E-4</v>
      </c>
      <c r="M13" s="15">
        <v>1</v>
      </c>
      <c r="N13" s="15">
        <v>0</v>
      </c>
    </row>
    <row r="14" spans="1:14" x14ac:dyDescent="0.2">
      <c r="A14" s="21" t="s">
        <v>24</v>
      </c>
      <c r="B14" s="22">
        <v>2.9255805448893765E-2</v>
      </c>
      <c r="C14" s="23">
        <v>0.16853811774759475</v>
      </c>
      <c r="D14" s="24">
        <v>0</v>
      </c>
      <c r="E14" s="24">
        <v>0</v>
      </c>
      <c r="F14" s="24">
        <v>0</v>
      </c>
      <c r="G14" s="24">
        <v>5.8564256521163741E-3</v>
      </c>
      <c r="H14" s="24">
        <v>0.12516609558670341</v>
      </c>
      <c r="I14" s="25">
        <v>2.6202515424972688E-2</v>
      </c>
      <c r="J14" s="26">
        <v>6.650888085074888E-2</v>
      </c>
      <c r="K14" s="19">
        <f t="shared" si="0"/>
        <v>0.38307719840948035</v>
      </c>
      <c r="L14" s="19">
        <f t="shared" si="1"/>
        <v>-1.1544989969018055E-2</v>
      </c>
      <c r="M14" s="15">
        <v>1</v>
      </c>
      <c r="N14" s="15">
        <v>0</v>
      </c>
    </row>
    <row r="15" spans="1:14" x14ac:dyDescent="0.2">
      <c r="A15" s="21" t="s">
        <v>25</v>
      </c>
      <c r="B15" s="22">
        <v>3.8763942219784235E-2</v>
      </c>
      <c r="C15" s="23">
        <v>0.19304951031429934</v>
      </c>
      <c r="D15" s="24">
        <v>0</v>
      </c>
      <c r="E15" s="24">
        <v>0</v>
      </c>
      <c r="F15" s="24">
        <v>0</v>
      </c>
      <c r="G15" s="24">
        <v>0</v>
      </c>
      <c r="H15" s="24">
        <v>0.15061201132914478</v>
      </c>
      <c r="I15" s="25">
        <v>3.0113744413061857E-2</v>
      </c>
      <c r="J15" s="26">
        <v>8.2064461982417625E-2</v>
      </c>
      <c r="K15" s="19">
        <f t="shared" si="0"/>
        <v>0.4086170422882992</v>
      </c>
      <c r="L15" s="19">
        <f t="shared" si="1"/>
        <v>-1.6478374161141226E-2</v>
      </c>
      <c r="M15" s="15">
        <v>1</v>
      </c>
      <c r="N15" s="15">
        <v>0</v>
      </c>
    </row>
    <row r="16" spans="1:14" x14ac:dyDescent="0.2">
      <c r="A16" s="21" t="s">
        <v>26</v>
      </c>
      <c r="B16" s="22">
        <v>1.7919180837447431E-2</v>
      </c>
      <c r="C16" s="23">
        <v>0.13266989926981268</v>
      </c>
      <c r="D16" s="24">
        <v>0</v>
      </c>
      <c r="E16" s="24">
        <v>0</v>
      </c>
      <c r="F16" s="24">
        <v>0</v>
      </c>
      <c r="G16" s="24">
        <v>4.0082236525105629E-3</v>
      </c>
      <c r="H16" s="24">
        <v>7.1152231169242644E-2</v>
      </c>
      <c r="I16" s="25">
        <v>1.5031564073241079E-2</v>
      </c>
      <c r="J16" s="26">
        <v>4.926399562244415E-2</v>
      </c>
      <c r="K16" s="19">
        <f t="shared" si="0"/>
        <v>0.36467371606061716</v>
      </c>
      <c r="L16" s="19">
        <f t="shared" si="1"/>
        <v>-6.6538864594936674E-3</v>
      </c>
      <c r="M16" s="15">
        <v>1</v>
      </c>
      <c r="N16" s="15">
        <v>0</v>
      </c>
    </row>
    <row r="17" spans="1:14" x14ac:dyDescent="0.2">
      <c r="A17" s="21" t="s">
        <v>27</v>
      </c>
      <c r="B17" s="22">
        <v>0.2643993417443774</v>
      </c>
      <c r="C17" s="23">
        <v>0.44105317028598534</v>
      </c>
      <c r="D17" s="24">
        <v>0.99616481704638304</v>
      </c>
      <c r="E17" s="24">
        <v>0.528004826486142</v>
      </c>
      <c r="F17" s="24">
        <v>0.49667900370255991</v>
      </c>
      <c r="G17" s="24">
        <v>0.18536510802094264</v>
      </c>
      <c r="H17" s="24">
        <v>3.7488465990492763E-2</v>
      </c>
      <c r="I17" s="25">
        <v>0.44224022058017165</v>
      </c>
      <c r="J17" s="26">
        <v>-6.1495839508477729E-2</v>
      </c>
      <c r="K17" s="19">
        <f t="shared" si="0"/>
        <v>-0.10256445950289034</v>
      </c>
      <c r="L17" s="19">
        <f t="shared" si="1"/>
        <v>3.6865077912299142E-2</v>
      </c>
      <c r="M17" s="15">
        <v>1</v>
      </c>
      <c r="N17" s="15">
        <v>0</v>
      </c>
    </row>
    <row r="18" spans="1:14" x14ac:dyDescent="0.2">
      <c r="A18" s="21" t="s">
        <v>28</v>
      </c>
      <c r="B18" s="22">
        <v>3.6582997434957858</v>
      </c>
      <c r="C18" s="23">
        <v>2.2078254544486913</v>
      </c>
      <c r="D18" s="27">
        <v>5.8494670084918621</v>
      </c>
      <c r="E18" s="27">
        <v>5.6983175474366297</v>
      </c>
      <c r="F18" s="27">
        <v>4.0890925869162471</v>
      </c>
      <c r="G18" s="27">
        <v>4.295218726506147</v>
      </c>
      <c r="H18" s="27">
        <v>3.7280230641950114</v>
      </c>
      <c r="I18" s="28">
        <v>4.7204082152015534</v>
      </c>
      <c r="J18" s="26">
        <v>-4.2378865763645128E-2</v>
      </c>
      <c r="K18" s="19">
        <f t="shared" si="0"/>
        <v>5.1025649587535478E-2</v>
      </c>
      <c r="L18" s="19">
        <f t="shared" si="1"/>
        <v>7.0220493853078839E-2</v>
      </c>
      <c r="M18" s="15">
        <v>1</v>
      </c>
      <c r="N18" s="15">
        <v>0</v>
      </c>
    </row>
    <row r="19" spans="1:14" x14ac:dyDescent="0.2">
      <c r="A19" s="21" t="s">
        <v>29</v>
      </c>
      <c r="B19" s="22">
        <v>0.16401535929786068</v>
      </c>
      <c r="C19" s="23">
        <v>0.37032336813147376</v>
      </c>
      <c r="D19" s="24">
        <v>0</v>
      </c>
      <c r="E19" s="24">
        <v>0</v>
      </c>
      <c r="F19" s="24">
        <v>0</v>
      </c>
      <c r="G19" s="24">
        <v>1.0112468316358304E-2</v>
      </c>
      <c r="H19" s="24">
        <v>0.5382511749714507</v>
      </c>
      <c r="I19" s="25">
        <v>0.10965077742038083</v>
      </c>
      <c r="J19" s="26">
        <v>0.11488768773728893</v>
      </c>
      <c r="K19" s="19">
        <f t="shared" si="0"/>
        <v>0.25935263777374962</v>
      </c>
      <c r="L19" s="19">
        <f t="shared" si="1"/>
        <v>-5.0883489956923329E-2</v>
      </c>
      <c r="M19" s="15">
        <v>1</v>
      </c>
      <c r="N19" s="15">
        <v>0</v>
      </c>
    </row>
    <row r="20" spans="1:14" x14ac:dyDescent="0.2">
      <c r="A20" s="21" t="s">
        <v>30</v>
      </c>
      <c r="B20" s="22">
        <v>0.13165112452002195</v>
      </c>
      <c r="C20" s="23">
        <v>0.33814200103648329</v>
      </c>
      <c r="D20" s="24">
        <v>5.9268784158570805E-3</v>
      </c>
      <c r="E20" s="24">
        <v>6.7319018271956618E-2</v>
      </c>
      <c r="F20" s="24">
        <v>0.14379869452635566</v>
      </c>
      <c r="G20" s="24">
        <v>0.24500005183640602</v>
      </c>
      <c r="H20" s="24">
        <v>0.10652889981468087</v>
      </c>
      <c r="I20" s="25">
        <v>0.11508667609181979</v>
      </c>
      <c r="J20" s="26">
        <v>-7.4545185558980379E-3</v>
      </c>
      <c r="K20" s="19">
        <f t="shared" si="0"/>
        <v>-1.9143208431419569E-2</v>
      </c>
      <c r="L20" s="19">
        <f t="shared" si="1"/>
        <v>2.9023183976883745E-3</v>
      </c>
      <c r="M20" s="15">
        <v>1</v>
      </c>
      <c r="N20" s="15">
        <v>0</v>
      </c>
    </row>
    <row r="21" spans="1:14" x14ac:dyDescent="0.2">
      <c r="A21" s="21" t="s">
        <v>31</v>
      </c>
      <c r="B21" s="22">
        <v>2.5598829767782046E-3</v>
      </c>
      <c r="C21" s="23">
        <v>5.0535105961970826E-2</v>
      </c>
      <c r="D21" s="24">
        <v>0</v>
      </c>
      <c r="E21" s="24">
        <v>0</v>
      </c>
      <c r="F21" s="24">
        <v>0</v>
      </c>
      <c r="G21" s="24">
        <v>3.737917108462197E-3</v>
      </c>
      <c r="H21" s="24">
        <v>6.1349981732950806E-3</v>
      </c>
      <c r="I21" s="25">
        <v>1.9775533479691621E-3</v>
      </c>
      <c r="J21" s="26">
        <v>7.6183112128644899E-3</v>
      </c>
      <c r="K21" s="19">
        <f t="shared" si="0"/>
        <v>0.15036693963592773</v>
      </c>
      <c r="L21" s="19">
        <f t="shared" si="1"/>
        <v>-3.8590965259449839E-4</v>
      </c>
      <c r="M21" s="15">
        <v>1</v>
      </c>
      <c r="N21" s="15">
        <v>0</v>
      </c>
    </row>
    <row r="22" spans="1:14" x14ac:dyDescent="0.2">
      <c r="A22" s="21" t="s">
        <v>32</v>
      </c>
      <c r="B22" s="22">
        <v>0.24757725361126348</v>
      </c>
      <c r="C22" s="23">
        <v>0.4316443268600329</v>
      </c>
      <c r="D22" s="24">
        <v>0.5312814178791887</v>
      </c>
      <c r="E22" s="24">
        <v>0.48550103921444787</v>
      </c>
      <c r="F22" s="24">
        <v>0.51784887868202123</v>
      </c>
      <c r="G22" s="24">
        <v>0.31097986366402586</v>
      </c>
      <c r="H22" s="24">
        <v>5.3384023689796644E-3</v>
      </c>
      <c r="I22" s="25">
        <v>0.3696495305331397</v>
      </c>
      <c r="J22" s="26">
        <v>-5.9579361189072089E-2</v>
      </c>
      <c r="K22" s="19">
        <f t="shared" si="0"/>
        <v>-0.10385603095973168</v>
      </c>
      <c r="L22" s="19">
        <f t="shared" si="1"/>
        <v>3.4172798522351562E-2</v>
      </c>
      <c r="M22" s="15">
        <v>1</v>
      </c>
      <c r="N22" s="15">
        <v>0</v>
      </c>
    </row>
    <row r="23" spans="1:14" x14ac:dyDescent="0.2">
      <c r="A23" s="21" t="s">
        <v>33</v>
      </c>
      <c r="B23" s="22">
        <v>7.3139513622234409E-4</v>
      </c>
      <c r="C23" s="23">
        <v>2.7036898097142575E-2</v>
      </c>
      <c r="D23" s="24">
        <v>0</v>
      </c>
      <c r="E23" s="24">
        <v>0</v>
      </c>
      <c r="F23" s="24">
        <v>4.1408958972319207E-4</v>
      </c>
      <c r="G23" s="24">
        <v>6.4053402056689173E-4</v>
      </c>
      <c r="H23" s="24">
        <v>0</v>
      </c>
      <c r="I23" s="25">
        <v>2.1378343065286796E-4</v>
      </c>
      <c r="J23" s="26">
        <v>-1.1913880248643398E-3</v>
      </c>
      <c r="K23" s="19">
        <f t="shared" si="0"/>
        <v>-4.4033033862838786E-2</v>
      </c>
      <c r="L23" s="19">
        <f t="shared" si="1"/>
        <v>3.2229119021290964E-5</v>
      </c>
      <c r="M23" s="15">
        <v>1</v>
      </c>
      <c r="N23" s="15">
        <v>0</v>
      </c>
    </row>
    <row r="24" spans="1:14" x14ac:dyDescent="0.2">
      <c r="A24" s="21" t="s">
        <v>34</v>
      </c>
      <c r="B24" s="22">
        <v>6.1071493874565737E-2</v>
      </c>
      <c r="C24" s="23">
        <v>0.23948330484664973</v>
      </c>
      <c r="D24" s="24">
        <v>0</v>
      </c>
      <c r="E24" s="24">
        <v>0</v>
      </c>
      <c r="F24" s="24">
        <v>0</v>
      </c>
      <c r="G24" s="24">
        <v>6.8526859648986504E-3</v>
      </c>
      <c r="H24" s="24">
        <v>0.16485862454578942</v>
      </c>
      <c r="I24" s="25">
        <v>3.433887723727868E-2</v>
      </c>
      <c r="J24" s="26">
        <v>4.0793696573867541E-2</v>
      </c>
      <c r="K24" s="19">
        <f t="shared" si="0"/>
        <v>0.15993751467544742</v>
      </c>
      <c r="L24" s="19">
        <f t="shared" si="1"/>
        <v>-1.0402946426796388E-2</v>
      </c>
      <c r="M24" s="15">
        <v>1</v>
      </c>
      <c r="N24" s="15">
        <v>0</v>
      </c>
    </row>
    <row r="25" spans="1:14" x14ac:dyDescent="0.2">
      <c r="A25" s="21" t="s">
        <v>35</v>
      </c>
      <c r="B25" s="22">
        <v>8.8498811482903644E-2</v>
      </c>
      <c r="C25" s="23">
        <v>0.28404493371233264</v>
      </c>
      <c r="D25" s="24">
        <v>0</v>
      </c>
      <c r="E25" s="24">
        <v>0</v>
      </c>
      <c r="F25" s="24">
        <v>0</v>
      </c>
      <c r="G25" s="24">
        <v>8.8837144994221531E-2</v>
      </c>
      <c r="H25" s="24">
        <v>0.17693763173217722</v>
      </c>
      <c r="I25" s="25">
        <v>5.3223759222781913E-2</v>
      </c>
      <c r="J25" s="26">
        <v>3.4277690404488907E-2</v>
      </c>
      <c r="K25" s="19">
        <f t="shared" si="0"/>
        <v>0.10999722873056177</v>
      </c>
      <c r="L25" s="19">
        <f t="shared" si="1"/>
        <v>-1.0679771054281225E-2</v>
      </c>
      <c r="M25" s="15">
        <v>1</v>
      </c>
      <c r="N25" s="15">
        <v>0</v>
      </c>
    </row>
    <row r="26" spans="1:14" x14ac:dyDescent="0.2">
      <c r="A26" s="21" t="s">
        <v>36</v>
      </c>
      <c r="B26" s="22">
        <v>1.1336624611446335E-2</v>
      </c>
      <c r="C26" s="23">
        <v>0.10587802093510379</v>
      </c>
      <c r="D26" s="24">
        <v>0</v>
      </c>
      <c r="E26" s="24">
        <v>0</v>
      </c>
      <c r="F26" s="24">
        <v>0</v>
      </c>
      <c r="G26" s="24">
        <v>5.8498286292334211E-3</v>
      </c>
      <c r="H26" s="24">
        <v>3.7247313165337047E-2</v>
      </c>
      <c r="I26" s="25">
        <v>8.622487636721566E-3</v>
      </c>
      <c r="J26" s="26">
        <v>1.7841925436439782E-2</v>
      </c>
      <c r="K26" s="19">
        <f t="shared" si="0"/>
        <v>0.16660358844668421</v>
      </c>
      <c r="L26" s="19">
        <f t="shared" si="1"/>
        <v>-1.9103795975022051E-3</v>
      </c>
      <c r="M26" s="15">
        <v>1</v>
      </c>
      <c r="N26" s="15">
        <v>0</v>
      </c>
    </row>
    <row r="27" spans="1:14" x14ac:dyDescent="0.2">
      <c r="A27" s="21" t="s">
        <v>37</v>
      </c>
      <c r="B27" s="22">
        <v>0.71841287255439756</v>
      </c>
      <c r="C27" s="23">
        <v>0.44981419876593876</v>
      </c>
      <c r="D27" s="24">
        <v>1</v>
      </c>
      <c r="E27" s="24">
        <v>1</v>
      </c>
      <c r="F27" s="24">
        <v>0.99896477602569211</v>
      </c>
      <c r="G27" s="24">
        <v>0.89272515526609308</v>
      </c>
      <c r="H27" s="24">
        <v>0.18799834452934483</v>
      </c>
      <c r="I27" s="25">
        <v>0.81588324353365604</v>
      </c>
      <c r="J27" s="26">
        <v>-0.12793204861116472</v>
      </c>
      <c r="K27" s="19">
        <f t="shared" si="0"/>
        <v>-8.0086440524733599E-2</v>
      </c>
      <c r="L27" s="19">
        <f t="shared" si="1"/>
        <v>0.20432443170238854</v>
      </c>
      <c r="M27" s="15">
        <v>1</v>
      </c>
      <c r="N27" s="15">
        <v>0</v>
      </c>
    </row>
    <row r="28" spans="1:14" x14ac:dyDescent="0.2">
      <c r="A28" s="21" t="s">
        <v>38</v>
      </c>
      <c r="B28" s="22">
        <v>0.66063265679283234</v>
      </c>
      <c r="C28" s="23">
        <v>0.47353790898403275</v>
      </c>
      <c r="D28" s="24">
        <v>1</v>
      </c>
      <c r="E28" s="24">
        <v>0.84217704889003309</v>
      </c>
      <c r="F28" s="24">
        <v>0.77022833301286953</v>
      </c>
      <c r="G28" s="24">
        <v>0.66835623924806897</v>
      </c>
      <c r="H28" s="24">
        <v>9.4231371960735874E-2</v>
      </c>
      <c r="I28" s="25">
        <v>0.67244955378018734</v>
      </c>
      <c r="J28" s="26">
        <v>-0.11613063231194821</v>
      </c>
      <c r="K28" s="19">
        <f t="shared" si="0"/>
        <v>-8.322658736494784E-2</v>
      </c>
      <c r="L28" s="19">
        <f t="shared" si="1"/>
        <v>0.16201382551161456</v>
      </c>
      <c r="M28" s="15">
        <v>1</v>
      </c>
      <c r="N28" s="15">
        <v>0</v>
      </c>
    </row>
    <row r="29" spans="1:14" x14ac:dyDescent="0.2">
      <c r="A29" s="21" t="s">
        <v>39</v>
      </c>
      <c r="B29" s="22">
        <v>1.8284878405558602E-4</v>
      </c>
      <c r="C29" s="23">
        <v>1.3522159001268477E-2</v>
      </c>
      <c r="D29" s="24">
        <v>0</v>
      </c>
      <c r="E29" s="24">
        <v>0</v>
      </c>
      <c r="F29" s="24">
        <v>0</v>
      </c>
      <c r="G29" s="24">
        <v>4.2365289237219133E-4</v>
      </c>
      <c r="H29" s="24">
        <v>0</v>
      </c>
      <c r="I29" s="25">
        <v>8.5107200282328086E-5</v>
      </c>
      <c r="J29" s="26">
        <v>1.3045278870756343E-4</v>
      </c>
      <c r="K29" s="19">
        <f t="shared" si="0"/>
        <v>9.645570323610039E-3</v>
      </c>
      <c r="L29" s="19">
        <f t="shared" si="1"/>
        <v>-1.7640033510625529E-6</v>
      </c>
      <c r="M29" s="15">
        <v>1</v>
      </c>
      <c r="N29" s="15">
        <v>0</v>
      </c>
    </row>
    <row r="30" spans="1:14" x14ac:dyDescent="0.2">
      <c r="A30" s="21" t="s">
        <v>40</v>
      </c>
      <c r="B30" s="22">
        <v>0.13494240263302248</v>
      </c>
      <c r="C30" s="23">
        <v>0.34169328203266247</v>
      </c>
      <c r="D30" s="24">
        <v>0</v>
      </c>
      <c r="E30" s="24">
        <v>0</v>
      </c>
      <c r="F30" s="24">
        <v>0</v>
      </c>
      <c r="G30" s="24">
        <v>4.3254558092489508E-2</v>
      </c>
      <c r="H30" s="24">
        <v>0.39788107359688202</v>
      </c>
      <c r="I30" s="25">
        <v>8.8242707081294433E-2</v>
      </c>
      <c r="J30" s="26">
        <v>6.4756243782426948E-2</v>
      </c>
      <c r="K30" s="19">
        <f t="shared" si="0"/>
        <v>0.1639420018084575</v>
      </c>
      <c r="L30" s="19">
        <f t="shared" si="1"/>
        <v>-2.5573704784325014E-2</v>
      </c>
      <c r="M30" s="15">
        <v>1</v>
      </c>
      <c r="N30" s="15">
        <v>0</v>
      </c>
    </row>
    <row r="31" spans="1:14" x14ac:dyDescent="0.2">
      <c r="A31" s="21" t="s">
        <v>41</v>
      </c>
      <c r="B31" s="22">
        <v>0.13786798317791188</v>
      </c>
      <c r="C31" s="23">
        <v>0.34479289413658698</v>
      </c>
      <c r="D31" s="24">
        <v>0</v>
      </c>
      <c r="E31" s="24">
        <v>0</v>
      </c>
      <c r="F31" s="24">
        <v>0</v>
      </c>
      <c r="G31" s="24">
        <v>3.4815523429828034E-3</v>
      </c>
      <c r="H31" s="24">
        <v>0.49637437422583613</v>
      </c>
      <c r="I31" s="25">
        <v>9.9945746546149891E-2</v>
      </c>
      <c r="J31" s="26">
        <v>0.10811907152478582</v>
      </c>
      <c r="K31" s="19">
        <f t="shared" si="0"/>
        <v>0.27034464681766218</v>
      </c>
      <c r="L31" s="19">
        <f t="shared" si="1"/>
        <v>-4.3232208632135165E-2</v>
      </c>
      <c r="M31" s="15">
        <v>1</v>
      </c>
      <c r="N31" s="15">
        <v>0</v>
      </c>
    </row>
    <row r="32" spans="1:14" x14ac:dyDescent="0.2">
      <c r="A32" s="21" t="s">
        <v>42</v>
      </c>
      <c r="B32" s="22">
        <v>2.1941854086670325E-3</v>
      </c>
      <c r="C32" s="23">
        <v>4.6794992852753486E-2</v>
      </c>
      <c r="D32" s="24">
        <v>0</v>
      </c>
      <c r="E32" s="24">
        <v>0</v>
      </c>
      <c r="F32" s="24">
        <v>3.6795472475485659E-3</v>
      </c>
      <c r="G32" s="24">
        <v>3.127644687275684E-3</v>
      </c>
      <c r="H32" s="24">
        <v>0</v>
      </c>
      <c r="I32" s="25">
        <v>1.3845610923413994E-3</v>
      </c>
      <c r="J32" s="26">
        <v>-3.8433261564335673E-3</v>
      </c>
      <c r="K32" s="19">
        <f t="shared" si="0"/>
        <v>-8.1950930056285315E-2</v>
      </c>
      <c r="L32" s="19">
        <f t="shared" si="1"/>
        <v>1.802109511957896E-4</v>
      </c>
      <c r="M32" s="15">
        <v>1</v>
      </c>
      <c r="N32" s="15">
        <v>0</v>
      </c>
    </row>
    <row r="33" spans="1:14" x14ac:dyDescent="0.2">
      <c r="A33" s="21" t="s">
        <v>43</v>
      </c>
      <c r="B33" s="22">
        <v>3.6569756811117204E-4</v>
      </c>
      <c r="C33" s="23">
        <v>1.9121471923642819E-2</v>
      </c>
      <c r="D33" s="24">
        <v>0</v>
      </c>
      <c r="E33" s="24">
        <v>0</v>
      </c>
      <c r="F33" s="24">
        <v>1.2776688617081534E-3</v>
      </c>
      <c r="G33" s="24">
        <v>0</v>
      </c>
      <c r="H33" s="24">
        <v>0</v>
      </c>
      <c r="I33" s="25">
        <v>2.6259732774392536E-4</v>
      </c>
      <c r="J33" s="26">
        <v>-1.763932142796474E-3</v>
      </c>
      <c r="K33" s="19">
        <f t="shared" si="0"/>
        <v>-9.2215028432058976E-2</v>
      </c>
      <c r="L33" s="19">
        <f t="shared" si="1"/>
        <v>3.3735148502673857E-5</v>
      </c>
      <c r="M33" s="15">
        <v>1</v>
      </c>
      <c r="N33" s="15">
        <v>0</v>
      </c>
    </row>
    <row r="34" spans="1:14" x14ac:dyDescent="0.2">
      <c r="A34" s="21" t="s">
        <v>44</v>
      </c>
      <c r="B34" s="22">
        <v>0.29438654232949352</v>
      </c>
      <c r="C34" s="23">
        <v>0.45580817773308241</v>
      </c>
      <c r="D34" s="24">
        <v>0.46279170370495426</v>
      </c>
      <c r="E34" s="24">
        <v>0.44558176979862313</v>
      </c>
      <c r="F34" s="24">
        <v>0.33248085089004231</v>
      </c>
      <c r="G34" s="24">
        <v>0.30100897517766795</v>
      </c>
      <c r="H34" s="24">
        <v>1.2673805550402182E-2</v>
      </c>
      <c r="I34" s="25">
        <v>0.30995608190311236</v>
      </c>
      <c r="J34" s="26">
        <v>-6.3241207587036899E-2</v>
      </c>
      <c r="K34" s="19">
        <f t="shared" si="0"/>
        <v>-9.7900497035133802E-2</v>
      </c>
      <c r="L34" s="19">
        <f t="shared" si="1"/>
        <v>4.0844726671823116E-2</v>
      </c>
      <c r="M34" s="15">
        <v>1</v>
      </c>
      <c r="N34" s="15">
        <v>0</v>
      </c>
    </row>
    <row r="35" spans="1:14" x14ac:dyDescent="0.2">
      <c r="A35" s="21" t="s">
        <v>45</v>
      </c>
      <c r="B35" s="22">
        <v>0.11940025598829768</v>
      </c>
      <c r="C35" s="23">
        <v>0.32428855020886793</v>
      </c>
      <c r="D35" s="24">
        <v>0</v>
      </c>
      <c r="E35" s="24">
        <v>0</v>
      </c>
      <c r="F35" s="24">
        <v>0</v>
      </c>
      <c r="G35" s="24">
        <v>2.9567535661968423E-3</v>
      </c>
      <c r="H35" s="24">
        <v>0.43173344091885452</v>
      </c>
      <c r="I35" s="25">
        <v>8.691584944050966E-2</v>
      </c>
      <c r="J35" s="26">
        <v>0.11140092842485358</v>
      </c>
      <c r="K35" s="19">
        <f t="shared" si="0"/>
        <v>0.3025072238609966</v>
      </c>
      <c r="L35" s="19">
        <f t="shared" si="1"/>
        <v>-4.1016864032647579E-2</v>
      </c>
      <c r="M35" s="15">
        <v>1</v>
      </c>
      <c r="N35" s="15">
        <v>0</v>
      </c>
    </row>
    <row r="36" spans="1:14" x14ac:dyDescent="0.2">
      <c r="A36" s="21" t="s">
        <v>46</v>
      </c>
      <c r="B36" s="22">
        <v>3.6569756811117204E-4</v>
      </c>
      <c r="C36" s="23">
        <v>1.9121471923642809E-2</v>
      </c>
      <c r="D36" s="24">
        <v>0</v>
      </c>
      <c r="E36" s="24">
        <v>0</v>
      </c>
      <c r="F36" s="24">
        <v>0</v>
      </c>
      <c r="G36" s="24">
        <v>4.7657899369456442E-4</v>
      </c>
      <c r="H36" s="24">
        <v>5.7818053481299909E-4</v>
      </c>
      <c r="I36" s="25">
        <v>2.1134234170629244E-4</v>
      </c>
      <c r="J36" s="26">
        <v>4.6308507673322253E-3</v>
      </c>
      <c r="K36" s="19">
        <f t="shared" si="0"/>
        <v>0.24209209913095595</v>
      </c>
      <c r="L36" s="19">
        <f t="shared" si="1"/>
        <v>-8.8564879872308748E-5</v>
      </c>
      <c r="M36" s="15">
        <v>1</v>
      </c>
      <c r="N36" s="15">
        <v>0</v>
      </c>
    </row>
    <row r="37" spans="1:14" x14ac:dyDescent="0.2">
      <c r="A37" s="21" t="s">
        <v>47</v>
      </c>
      <c r="B37" s="22">
        <v>0.14646187602852442</v>
      </c>
      <c r="C37" s="23">
        <v>0.35360098578893334</v>
      </c>
      <c r="D37" s="24">
        <v>0</v>
      </c>
      <c r="E37" s="24">
        <v>0</v>
      </c>
      <c r="F37" s="24">
        <v>1.9580334953730261E-3</v>
      </c>
      <c r="G37" s="24">
        <v>0.11840670579167722</v>
      </c>
      <c r="H37" s="24">
        <v>0.32060387470509299</v>
      </c>
      <c r="I37" s="25">
        <v>8.8291379976408249E-2</v>
      </c>
      <c r="J37" s="26">
        <v>3.9481637849271167E-2</v>
      </c>
      <c r="K37" s="19">
        <f t="shared" si="0"/>
        <v>9.5302571133959776E-2</v>
      </c>
      <c r="L37" s="19">
        <f t="shared" si="1"/>
        <v>-1.6353333221572789E-2</v>
      </c>
      <c r="M37" s="15">
        <v>1</v>
      </c>
      <c r="N37" s="15">
        <v>0</v>
      </c>
    </row>
    <row r="38" spans="1:14" x14ac:dyDescent="0.2">
      <c r="A38" s="21" t="s">
        <v>48</v>
      </c>
      <c r="B38" s="22">
        <v>5.7231669409398431E-2</v>
      </c>
      <c r="C38" s="23">
        <v>0.23230599014414285</v>
      </c>
      <c r="D38" s="24">
        <v>0</v>
      </c>
      <c r="E38" s="24">
        <v>0.15782295110996694</v>
      </c>
      <c r="F38" s="24">
        <v>0.20969189077776795</v>
      </c>
      <c r="G38" s="24">
        <v>0.26502532109581983</v>
      </c>
      <c r="H38" s="24">
        <v>5.4087149054614743E-3</v>
      </c>
      <c r="I38" s="25">
        <v>0.13002034376605434</v>
      </c>
      <c r="J38" s="26">
        <v>-1.8294661617643829E-2</v>
      </c>
      <c r="K38" s="19">
        <f t="shared" si="0"/>
        <v>-7.4245298544751676E-2</v>
      </c>
      <c r="L38" s="19">
        <f t="shared" si="1"/>
        <v>4.5071331350867482E-3</v>
      </c>
      <c r="M38" s="15">
        <v>1</v>
      </c>
      <c r="N38" s="15">
        <v>0</v>
      </c>
    </row>
    <row r="39" spans="1:14" x14ac:dyDescent="0.2">
      <c r="A39" s="21" t="s">
        <v>49</v>
      </c>
      <c r="B39" s="22">
        <v>7.3139513622234409E-4</v>
      </c>
      <c r="C39" s="23">
        <v>2.7036898097142582E-2</v>
      </c>
      <c r="D39" s="24">
        <v>0</v>
      </c>
      <c r="E39" s="24">
        <v>0</v>
      </c>
      <c r="F39" s="24">
        <v>0</v>
      </c>
      <c r="G39" s="24">
        <v>0</v>
      </c>
      <c r="H39" s="24">
        <v>3.448728520674349E-3</v>
      </c>
      <c r="I39" s="25">
        <v>6.8954745577803336E-4</v>
      </c>
      <c r="J39" s="26">
        <v>3.5960655955858179E-3</v>
      </c>
      <c r="K39" s="19">
        <f t="shared" si="0"/>
        <v>0.13290856953296151</v>
      </c>
      <c r="L39" s="19">
        <f t="shared" si="1"/>
        <v>-9.7279831314152988E-5</v>
      </c>
      <c r="M39" s="15">
        <v>1</v>
      </c>
      <c r="N39" s="15">
        <v>0</v>
      </c>
    </row>
    <row r="40" spans="1:14" x14ac:dyDescent="0.2">
      <c r="A40" s="21" t="s">
        <v>50</v>
      </c>
      <c r="B40" s="22">
        <v>4.388370817334065E-3</v>
      </c>
      <c r="C40" s="23">
        <v>6.6105310316258159E-2</v>
      </c>
      <c r="D40" s="24">
        <v>0</v>
      </c>
      <c r="E40" s="24">
        <v>0</v>
      </c>
      <c r="F40" s="24">
        <v>4.2382411562327232E-3</v>
      </c>
      <c r="G40" s="24">
        <v>1.1737627051736296E-2</v>
      </c>
      <c r="H40" s="24">
        <v>7.2272566851624249E-4</v>
      </c>
      <c r="I40" s="25">
        <v>3.3735428185442161E-3</v>
      </c>
      <c r="J40" s="26">
        <v>-3.4799317822372623E-3</v>
      </c>
      <c r="K40" s="19">
        <f t="shared" si="0"/>
        <v>-5.2411228910087558E-2</v>
      </c>
      <c r="L40" s="19">
        <f t="shared" si="1"/>
        <v>2.3101368114639143E-4</v>
      </c>
      <c r="M40" s="15">
        <v>1</v>
      </c>
      <c r="N40" s="15">
        <v>0</v>
      </c>
    </row>
    <row r="41" spans="1:14" x14ac:dyDescent="0.2">
      <c r="A41" s="21" t="s">
        <v>51</v>
      </c>
      <c r="B41" s="22">
        <v>7.3139513622234409E-4</v>
      </c>
      <c r="C41" s="23">
        <v>2.7036898097142572E-2</v>
      </c>
      <c r="D41" s="24">
        <v>0</v>
      </c>
      <c r="E41" s="24">
        <v>0</v>
      </c>
      <c r="F41" s="24">
        <v>0</v>
      </c>
      <c r="G41" s="24">
        <v>0</v>
      </c>
      <c r="H41" s="24">
        <v>1.9330111218930476E-3</v>
      </c>
      <c r="I41" s="25">
        <v>3.8649110624438231E-4</v>
      </c>
      <c r="J41" s="26">
        <v>8.7867809840153389E-3</v>
      </c>
      <c r="K41" s="19">
        <f t="shared" si="0"/>
        <v>0.3247545019252242</v>
      </c>
      <c r="L41" s="19">
        <f t="shared" si="1"/>
        <v>-2.3769771412642212E-4</v>
      </c>
      <c r="M41" s="15">
        <v>1</v>
      </c>
      <c r="N41" s="15">
        <v>0</v>
      </c>
    </row>
    <row r="42" spans="1:14" x14ac:dyDescent="0.2">
      <c r="A42" s="21" t="s">
        <v>52</v>
      </c>
      <c r="B42" s="22">
        <v>3.6569756811117204E-4</v>
      </c>
      <c r="C42" s="23">
        <v>1.9121471923642809E-2</v>
      </c>
      <c r="D42" s="24">
        <v>0</v>
      </c>
      <c r="E42" s="24">
        <v>0</v>
      </c>
      <c r="F42" s="24">
        <v>0</v>
      </c>
      <c r="G42" s="24">
        <v>4.7657899369456442E-4</v>
      </c>
      <c r="H42" s="24">
        <v>5.7818053481299909E-4</v>
      </c>
      <c r="I42" s="25">
        <v>2.1134234170629244E-4</v>
      </c>
      <c r="J42" s="26">
        <v>4.6308507673322001E-3</v>
      </c>
      <c r="K42" s="19">
        <f t="shared" si="0"/>
        <v>0.24209209913095464</v>
      </c>
      <c r="L42" s="19">
        <f t="shared" si="1"/>
        <v>-8.856487987230826E-5</v>
      </c>
      <c r="M42" s="15">
        <v>1</v>
      </c>
      <c r="N42" s="15">
        <v>0</v>
      </c>
    </row>
    <row r="43" spans="1:14" x14ac:dyDescent="0.2">
      <c r="A43" s="29"/>
      <c r="B43" s="30"/>
      <c r="C43" s="31"/>
      <c r="D43" s="32"/>
      <c r="E43" s="33"/>
      <c r="F43" s="33"/>
      <c r="G43" s="33"/>
      <c r="H43" s="33"/>
      <c r="I43" s="32"/>
      <c r="J43" s="34"/>
      <c r="K43" s="35"/>
      <c r="L43" s="14"/>
      <c r="N43" s="15">
        <v>0</v>
      </c>
    </row>
    <row r="44" spans="1:14" x14ac:dyDescent="0.2">
      <c r="A44" s="1"/>
    </row>
    <row r="45" spans="1:14" x14ac:dyDescent="0.2">
      <c r="A45" s="39" t="s">
        <v>53</v>
      </c>
    </row>
    <row r="46" spans="1:14" x14ac:dyDescent="0.2">
      <c r="A46" s="1" t="s">
        <v>54</v>
      </c>
    </row>
    <row r="47" spans="1:14" x14ac:dyDescent="0.2">
      <c r="A47" s="1" t="s">
        <v>55</v>
      </c>
    </row>
    <row r="48" spans="1:14" x14ac:dyDescent="0.2">
      <c r="A48" s="1" t="s">
        <v>56</v>
      </c>
    </row>
    <row r="49" spans="1:12" x14ac:dyDescent="0.2">
      <c r="A49" s="1" t="s">
        <v>57</v>
      </c>
    </row>
    <row r="50" spans="1:12" s="1" customFormat="1" ht="17.25" customHeight="1" x14ac:dyDescent="0.3">
      <c r="A50" s="48" t="s">
        <v>58</v>
      </c>
      <c r="B50" s="48"/>
      <c r="C50" s="48"/>
      <c r="D50" s="48"/>
      <c r="E50" s="48"/>
      <c r="F50" s="48"/>
      <c r="G50" s="48"/>
      <c r="H50" s="48"/>
      <c r="I50" s="49"/>
      <c r="J50" s="49"/>
      <c r="K50" s="49"/>
      <c r="L50" s="49"/>
    </row>
    <row r="51" spans="1:12" s="1" customFormat="1" ht="18.75" x14ac:dyDescent="0.3">
      <c r="A51" s="48" t="s">
        <v>59</v>
      </c>
      <c r="B51" s="48"/>
      <c r="C51" s="48"/>
      <c r="D51" s="48"/>
      <c r="E51" s="48"/>
      <c r="F51" s="48"/>
      <c r="G51" s="48"/>
      <c r="H51" s="48"/>
      <c r="I51" s="49"/>
      <c r="J51" s="49"/>
      <c r="K51" s="49"/>
      <c r="L51" s="49"/>
    </row>
    <row r="52" spans="1:12" s="1" customFormat="1" ht="17.25" customHeight="1" x14ac:dyDescent="0.3">
      <c r="A52" s="2"/>
      <c r="B52" s="2"/>
      <c r="C52" s="2"/>
      <c r="D52" s="2"/>
      <c r="E52" s="2"/>
      <c r="F52" s="2"/>
      <c r="G52" s="2"/>
      <c r="H52" s="2"/>
      <c r="J52" s="3"/>
      <c r="K52" s="4"/>
      <c r="L52" s="4"/>
    </row>
    <row r="53" spans="1:12" ht="15" customHeight="1" x14ac:dyDescent="0.2">
      <c r="A53" s="1"/>
      <c r="B53" s="40"/>
      <c r="C53" s="50" t="s">
        <v>60</v>
      </c>
      <c r="D53" s="52" t="s">
        <v>61</v>
      </c>
      <c r="E53" s="52"/>
      <c r="F53" s="27"/>
      <c r="G53" s="27"/>
      <c r="H53" s="27"/>
    </row>
    <row r="54" spans="1:12" ht="15" customHeight="1" x14ac:dyDescent="0.2">
      <c r="A54" s="1"/>
      <c r="C54" s="51"/>
      <c r="D54" s="41" t="s">
        <v>7</v>
      </c>
      <c r="E54" s="41" t="s">
        <v>11</v>
      </c>
    </row>
    <row r="55" spans="1:12" ht="15" customHeight="1" x14ac:dyDescent="0.2">
      <c r="A55" s="1"/>
      <c r="C55" s="42" t="s">
        <v>62</v>
      </c>
      <c r="D55" s="38" t="s">
        <v>63</v>
      </c>
      <c r="E55" s="38">
        <v>-0.81230604227650005</v>
      </c>
    </row>
    <row r="56" spans="1:12" ht="15" customHeight="1" x14ac:dyDescent="0.2">
      <c r="A56" s="1"/>
      <c r="C56" s="42" t="s">
        <v>64</v>
      </c>
      <c r="D56" s="38">
        <v>-0.81230604227650005</v>
      </c>
      <c r="E56" s="38">
        <v>-0.68420774961090003</v>
      </c>
    </row>
    <row r="57" spans="1:12" ht="15" customHeight="1" x14ac:dyDescent="0.2">
      <c r="A57" s="1"/>
      <c r="C57" s="42" t="s">
        <v>65</v>
      </c>
      <c r="D57" s="38">
        <v>-0.68420774961090003</v>
      </c>
      <c r="E57" s="38">
        <v>-0.53891268272649995</v>
      </c>
    </row>
    <row r="58" spans="1:12" ht="15" customHeight="1" x14ac:dyDescent="0.2">
      <c r="A58" s="1"/>
      <c r="C58" s="42" t="s">
        <v>66</v>
      </c>
      <c r="D58" s="38">
        <v>-0.53891268272649995</v>
      </c>
      <c r="E58" s="38">
        <v>0.20853042319580001</v>
      </c>
    </row>
    <row r="59" spans="1:12" ht="15" customHeight="1" x14ac:dyDescent="0.2">
      <c r="A59" s="1"/>
      <c r="C59" s="41" t="s">
        <v>67</v>
      </c>
      <c r="D59" s="43">
        <v>0.20853042319580001</v>
      </c>
      <c r="E59" s="43" t="s">
        <v>68</v>
      </c>
    </row>
    <row r="60" spans="1:12" x14ac:dyDescent="0.2">
      <c r="A60" s="1"/>
      <c r="C60" s="15"/>
      <c r="D60" s="15"/>
    </row>
    <row r="63" spans="1:12" x14ac:dyDescent="0.2">
      <c r="C63" s="3"/>
      <c r="D63" s="4"/>
      <c r="E63" s="4"/>
    </row>
    <row r="64" spans="1:12" x14ac:dyDescent="0.2">
      <c r="C64" s="3"/>
      <c r="D64" s="4"/>
      <c r="E64" s="4"/>
    </row>
    <row r="65" spans="3:5" x14ac:dyDescent="0.2">
      <c r="C65" s="3"/>
      <c r="D65" s="4"/>
      <c r="E65" s="4"/>
    </row>
    <row r="66" spans="3:5" x14ac:dyDescent="0.2">
      <c r="C66" s="3"/>
      <c r="D66" s="4"/>
      <c r="E66" s="4"/>
    </row>
    <row r="67" spans="3:5" x14ac:dyDescent="0.2">
      <c r="C67" s="3"/>
      <c r="D67" s="4"/>
      <c r="E67" s="4"/>
    </row>
    <row r="68" spans="3:5" x14ac:dyDescent="0.2">
      <c r="C68" s="3"/>
      <c r="D68" s="4"/>
      <c r="E68" s="4"/>
    </row>
    <row r="69" spans="3:5" x14ac:dyDescent="0.2">
      <c r="C69" s="3"/>
      <c r="D69" s="4"/>
      <c r="E69" s="4"/>
    </row>
    <row r="70" spans="3:5" x14ac:dyDescent="0.2">
      <c r="C70" s="22"/>
      <c r="D70" s="22"/>
      <c r="E70" s="27"/>
    </row>
    <row r="71" spans="3:5" x14ac:dyDescent="0.2">
      <c r="C71" s="22"/>
      <c r="D71" s="22"/>
      <c r="E71" s="27"/>
    </row>
  </sheetData>
  <mergeCells count="11">
    <mergeCell ref="A1:L1"/>
    <mergeCell ref="A2:L2"/>
    <mergeCell ref="E5:I5"/>
    <mergeCell ref="J5:J6"/>
    <mergeCell ref="K5:L5"/>
    <mergeCell ref="B6:C6"/>
    <mergeCell ref="D7:H7"/>
    <mergeCell ref="A50:L50"/>
    <mergeCell ref="A51:L51"/>
    <mergeCell ref="C53:C54"/>
    <mergeCell ref="D53:E53"/>
  </mergeCells>
  <pageMargins left="0.45" right="0.45" top="0.5" bottom="0.5" header="0" footer="0"/>
  <pageSetup scale="89" fitToHeight="0" orientation="landscape" horizontalDpi="4294967292" r:id="rId1"/>
  <headerFooter alignWithMargins="0"/>
  <rowBreaks count="1" manualBreakCount="1">
    <brk id="8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assets</vt:lpstr>
      <vt:lpstr>assets!Print_Area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2014-07-28T16:16:15Z</cp:lastPrinted>
  <dcterms:created xsi:type="dcterms:W3CDTF">2013-07-31T16:21:41Z</dcterms:created>
  <dcterms:modified xsi:type="dcterms:W3CDTF">2014-07-28T16:16:18Z</dcterms:modified>
</cp:coreProperties>
</file>